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<sst xmlns="http://schemas.openxmlformats.org/spreadsheetml/2006/main" count="71" uniqueCount="60">
  <si>
    <t>№</t>
  </si>
  <si>
    <t>Оплата судьям</t>
  </si>
  <si>
    <t>Старто вый взнос</t>
  </si>
  <si>
    <t>Проезд</t>
  </si>
  <si>
    <t>Суточные (100 руб./чел.)</t>
  </si>
  <si>
    <t>Питание       (250 руб/чел в сут.)</t>
  </si>
  <si>
    <t>Прожива ние           (550 руб/чел в сут.)</t>
  </si>
  <si>
    <t>Витаминизация          (500 руб.чел.)</t>
  </si>
  <si>
    <t>Наградная атрибутика, призы для внутришкольных соревнований</t>
  </si>
  <si>
    <t>Канцтовары, прочее</t>
  </si>
  <si>
    <t>ИТОГО</t>
  </si>
  <si>
    <t>сумма</t>
  </si>
  <si>
    <t>ЕСН 30,2%</t>
  </si>
  <si>
    <t>Мероприятие</t>
  </si>
  <si>
    <t>Место проведения</t>
  </si>
  <si>
    <t>Состав команды (чел.)</t>
  </si>
  <si>
    <t>расчет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</si>
  <si>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</si>
  <si>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</si>
  <si>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</si>
  <si>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</si>
  <si>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</si>
  <si>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</si>
  <si>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</si>
  <si>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</si>
  <si>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</si>
  <si>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</si>
  <si>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</si>
  <si>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</si>
  <si>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Йошкар-Ола</t>
  </si>
  <si>
    <t>13.</t>
  </si>
  <si>
    <t>открытое первенство СДЮСШОР</t>
  </si>
  <si>
    <t>открытый новогодний турнир</t>
  </si>
  <si>
    <t>всероссийский новогодний турнир</t>
  </si>
  <si>
    <t>Казань</t>
  </si>
  <si>
    <t>открытый турнир день защитника отечества</t>
  </si>
  <si>
    <t>всероссийский турнир весенняя капель</t>
  </si>
  <si>
    <t>открытое первенство РМЭ</t>
  </si>
  <si>
    <t>первенство ПФО на саблях</t>
  </si>
  <si>
    <t>открытый турнир день победы</t>
  </si>
  <si>
    <t>первенство России на саблях</t>
  </si>
  <si>
    <t>тренировочные сборы для подготовки к первенству ПФО</t>
  </si>
  <si>
    <t>всероссийский турнир "Золотая осень"</t>
  </si>
  <si>
    <t>14.</t>
  </si>
  <si>
    <t>15.</t>
  </si>
  <si>
    <t>новогодний турнир на призы деда мороза</t>
  </si>
  <si>
    <t>16.</t>
  </si>
  <si>
    <t>Арзамас</t>
  </si>
  <si>
    <t>всероссийский турнир окские клинки</t>
  </si>
  <si>
    <t>Дзержинск</t>
  </si>
  <si>
    <t>открытый турнир день образования РМЭ</t>
  </si>
  <si>
    <t>чемпионат и первенство МОО</t>
  </si>
  <si>
    <t>Тольятти</t>
  </si>
  <si>
    <t>17.</t>
  </si>
  <si>
    <t>спартакиада школьников</t>
  </si>
  <si>
    <t>по назначению</t>
  </si>
  <si>
    <t>открытый турнир на призы Главы г.Лобня</t>
  </si>
  <si>
    <t>Лобня</t>
  </si>
  <si>
    <t xml:space="preserve">Смета расходов СДЮСШОР по фехтованию на участие </t>
  </si>
  <si>
    <t>в спортмероприятиях на 2017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</si>
</sst>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52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3" fillId="0" borderId="11" xfId="52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13" xfId="52" applyFont="1" applyBorder="1" applyAlignment="1">
      <alignment horizontal="center" vertical="center" wrapText="1"/>
      <protection/>
    </xf>
    <xf numFmtId="0" fontId="3" fillId="0" borderId="14" xfId="52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center"/>
      <protection/>
    </xf>
    <xf numFmtId="10" fontId="3" fillId="0" borderId="10" xfId="52" applyNumberFormat="1" applyFont="1" applyBorder="1" applyAlignment="1">
      <alignment horizontal="center" vertical="center" wrapText="1"/>
      <protection/>
    </xf>
    <xf numFmtId="10" fontId="3" fillId="0" borderId="11" xfId="52" applyNumberFormat="1" applyFont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left" vertical="top"/>
    </xf>
    <xf numFmtId="0" fontId="0" fillId="0" borderId="10" xfId="0" applyFill="1" applyBorder="1" applyAlignment="1">
      <alignment/>
    </xf>
    <xf numFmtId="0" fontId="0" fillId="0" borderId="15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4" xfId="0" applyBorder="1" applyAlignment="1">
      <alignment/>
    </xf>
    <xf numFmtId="3" fontId="1" fillId="0" borderId="10" xfId="0" applyNumberFormat="1" applyFont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="75" zoomScaleNormal="75" zoomScalePageLayoutView="84" workbookViewId="0" topLeftCell="A1">
      <selection activeCell="D2" sqref="D2:I2"/>
    </sheetView>
  </sheetViews>
  <sheetFormatPr defaultColWidth="9.140625" defaultRowHeight="15"/>
  <cols>
    <col min="1" max="1" width="3.57421875" style="0" customWidth="1"/>
    <col min="2" max="2" width="42.28125" style="0" customWidth="1"/>
    <col min="3" max="3" width="17.00390625" style="0" customWidth="1"/>
    <col min="4" max="4" width="13.140625" style="0" customWidth="1"/>
    <col min="6" max="6" width="9.00390625" style="0" customWidth="1"/>
    <col min="7" max="7" width="9.8515625" style="0" customWidth="1"/>
    <col min="8" max="8" width="12.00390625" style="0" customWidth="1"/>
    <col min="9" max="9" width="13.140625" style="0" customWidth="1"/>
    <col min="10" max="10" width="12.57421875" style="0" customWidth="1"/>
    <col min="14" max="14" width="9.8515625" style="0" customWidth="1"/>
    <col min="15" max="15" width="10.28125" style="0" customWidth="1"/>
    <col min="16" max="16" width="12.421875" style="0" customWidth="1"/>
    <col min="17" max="17" width="14.140625" style="0" customWidth="1"/>
    <col min="18" max="18" width="11.57421875" style="0" customWidth="1"/>
    <col min="19" max="19" width="11.421875" style="0" customWidth="1"/>
  </cols>
  <sheetData>
    <row r="1" spans="1:15" ht="31.5" customHeight="1">
      <c r="A1" s="26" t="s">
        <v>58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>
      <c r="A2" s="1"/>
      <c r="B2" s="1"/>
      <c r="C2" s="1"/>
      <c r="D2" s="27" t="s">
        <v>59</v>
      </c>
      <c r="E2" s="27"/>
      <c r="F2" s="27"/>
      <c r="G2" s="27"/>
      <c r="H2" s="27"/>
      <c r="I2" s="27"/>
      <c r="J2" s="1"/>
      <c r="K2" s="1"/>
      <c r="L2" s="1"/>
      <c r="M2" s="1"/>
      <c r="N2" s="1"/>
      <c r="O2" s="1"/>
    </row>
    <row r="3" spans="1:15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9" s="1" customFormat="1" ht="15.75">
      <c r="A4" s="15" t="s">
        <v>0</v>
      </c>
      <c r="B4" s="10" t="s">
        <v>13</v>
      </c>
      <c r="C4" s="8" t="s">
        <v>14</v>
      </c>
      <c r="D4" s="8" t="s">
        <v>15</v>
      </c>
      <c r="E4" s="14" t="s">
        <v>1</v>
      </c>
      <c r="F4" s="16" t="s">
        <v>12</v>
      </c>
      <c r="G4" s="17" t="s">
        <v>2</v>
      </c>
      <c r="H4" s="14" t="s">
        <v>3</v>
      </c>
      <c r="I4" s="14" t="s">
        <v>4</v>
      </c>
      <c r="J4" s="14" t="s">
        <v>5</v>
      </c>
      <c r="K4" s="14" t="s">
        <v>6</v>
      </c>
      <c r="L4" s="14"/>
      <c r="M4" s="14"/>
      <c r="N4" s="11" t="s">
        <v>3</v>
      </c>
      <c r="O4" s="12"/>
      <c r="P4" s="8" t="s">
        <v>7</v>
      </c>
      <c r="Q4" s="8" t="s">
        <v>8</v>
      </c>
      <c r="R4" s="8" t="s">
        <v>9</v>
      </c>
      <c r="S4" s="10" t="s">
        <v>10</v>
      </c>
    </row>
    <row r="5" spans="1:19" s="1" customFormat="1" ht="52.5" customHeight="1">
      <c r="A5" s="9"/>
      <c r="B5" s="10"/>
      <c r="C5" s="13"/>
      <c r="D5" s="13"/>
      <c r="E5" s="10"/>
      <c r="F5" s="10"/>
      <c r="G5" s="9"/>
      <c r="H5" s="10"/>
      <c r="I5" s="10"/>
      <c r="J5" s="10"/>
      <c r="K5" s="10"/>
      <c r="L5" s="10"/>
      <c r="M5" s="10"/>
      <c r="N5" s="2" t="s">
        <v>11</v>
      </c>
      <c r="O5" s="2" t="s">
        <v>16</v>
      </c>
      <c r="P5" s="9"/>
      <c r="Q5" s="9"/>
      <c r="R5" s="9"/>
      <c r="S5" s="10"/>
    </row>
    <row r="6" spans="1:19" ht="15">
      <c r="A6" s="3" t="s">
        <v>17</v>
      </c>
      <c r="B6" s="5" t="s">
        <v>31</v>
      </c>
      <c r="C6" s="5" t="s">
        <v>29</v>
      </c>
      <c r="D6" s="3">
        <v>60</v>
      </c>
      <c r="E6" s="3">
        <v>5000</v>
      </c>
      <c r="F6" s="4"/>
      <c r="G6" s="3"/>
      <c r="H6" s="6"/>
      <c r="I6" s="6">
        <v>6000</v>
      </c>
      <c r="J6" s="3">
        <v>15000</v>
      </c>
      <c r="K6" s="6"/>
      <c r="L6" s="4"/>
      <c r="M6" s="4"/>
      <c r="N6" s="3"/>
      <c r="O6" s="4"/>
      <c r="P6" s="3">
        <v>30000</v>
      </c>
      <c r="Q6" s="3">
        <v>5000</v>
      </c>
      <c r="R6" s="4"/>
      <c r="S6" s="3">
        <v>61000</v>
      </c>
    </row>
    <row r="7" spans="1:19" ht="15">
      <c r="A7" s="3" t="s">
        <v>18</v>
      </c>
      <c r="B7" s="5" t="s">
        <v>32</v>
      </c>
      <c r="C7" s="5" t="s">
        <v>29</v>
      </c>
      <c r="D7" s="3">
        <v>60</v>
      </c>
      <c r="E7" s="3">
        <v>5000</v>
      </c>
      <c r="F7" s="4"/>
      <c r="G7" s="3"/>
      <c r="H7" s="6"/>
      <c r="I7" s="6">
        <v>6000</v>
      </c>
      <c r="J7" s="3">
        <v>15000</v>
      </c>
      <c r="K7" s="6"/>
      <c r="L7" s="4"/>
      <c r="M7" s="4"/>
      <c r="N7" s="3"/>
      <c r="O7" s="4"/>
      <c r="P7" s="3">
        <v>30000</v>
      </c>
      <c r="Q7" s="3">
        <v>5000</v>
      </c>
      <c r="R7" s="4"/>
      <c r="S7" s="3">
        <v>61000</v>
      </c>
    </row>
    <row r="8" spans="1:19" ht="15">
      <c r="A8" s="3" t="s">
        <v>19</v>
      </c>
      <c r="B8" s="5" t="s">
        <v>33</v>
      </c>
      <c r="C8" s="4" t="s">
        <v>34</v>
      </c>
      <c r="D8" s="3">
        <v>14</v>
      </c>
      <c r="E8" s="6"/>
      <c r="F8" s="4"/>
      <c r="G8" s="3">
        <v>5600</v>
      </c>
      <c r="H8" s="6">
        <v>8480</v>
      </c>
      <c r="I8" s="6">
        <v>1400</v>
      </c>
      <c r="J8" s="3">
        <v>3500</v>
      </c>
      <c r="K8" s="6">
        <v>8800</v>
      </c>
      <c r="L8" s="4"/>
      <c r="M8" s="4"/>
      <c r="N8" s="3">
        <v>8480</v>
      </c>
      <c r="O8" s="4"/>
      <c r="P8" s="3">
        <v>7000</v>
      </c>
      <c r="Q8" s="4"/>
      <c r="R8" s="4"/>
      <c r="S8" s="3">
        <v>43260</v>
      </c>
    </row>
    <row r="9" spans="1:19" ht="15">
      <c r="A9" s="3" t="s">
        <v>20</v>
      </c>
      <c r="B9" s="5" t="s">
        <v>35</v>
      </c>
      <c r="C9" s="5" t="s">
        <v>29</v>
      </c>
      <c r="D9" s="3">
        <v>60</v>
      </c>
      <c r="E9" s="3">
        <v>5000</v>
      </c>
      <c r="F9" s="4"/>
      <c r="G9" s="3"/>
      <c r="H9" s="6"/>
      <c r="I9" s="6">
        <v>6000</v>
      </c>
      <c r="J9" s="3">
        <v>15000</v>
      </c>
      <c r="K9" s="6"/>
      <c r="L9" s="4"/>
      <c r="M9" s="4"/>
      <c r="N9" s="3"/>
      <c r="O9" s="4"/>
      <c r="P9" s="3">
        <v>30000</v>
      </c>
      <c r="Q9" s="3">
        <v>5000</v>
      </c>
      <c r="R9" s="4"/>
      <c r="S9" s="3">
        <v>61000</v>
      </c>
    </row>
    <row r="10" spans="1:19" ht="15">
      <c r="A10" s="3" t="s">
        <v>21</v>
      </c>
      <c r="B10" s="5" t="s">
        <v>36</v>
      </c>
      <c r="C10" s="4" t="s">
        <v>34</v>
      </c>
      <c r="D10" s="3">
        <v>14</v>
      </c>
      <c r="E10" s="6"/>
      <c r="F10" s="4"/>
      <c r="G10" s="3">
        <v>5600</v>
      </c>
      <c r="H10" s="6">
        <v>8480</v>
      </c>
      <c r="I10" s="6">
        <v>1400</v>
      </c>
      <c r="J10" s="3">
        <v>3500</v>
      </c>
      <c r="K10" s="6">
        <v>8800</v>
      </c>
      <c r="L10" s="4"/>
      <c r="M10" s="4"/>
      <c r="N10" s="3">
        <v>8480</v>
      </c>
      <c r="O10" s="4"/>
      <c r="P10" s="3">
        <v>7000</v>
      </c>
      <c r="Q10" s="4"/>
      <c r="R10" s="4"/>
      <c r="S10" s="3">
        <v>43260</v>
      </c>
    </row>
    <row r="11" spans="1:19" ht="15">
      <c r="A11" s="3" t="s">
        <v>22</v>
      </c>
      <c r="B11" s="5" t="s">
        <v>37</v>
      </c>
      <c r="C11" s="5" t="s">
        <v>29</v>
      </c>
      <c r="D11" s="3">
        <v>60</v>
      </c>
      <c r="E11" s="3">
        <v>5000</v>
      </c>
      <c r="F11" s="4"/>
      <c r="G11" s="3"/>
      <c r="H11" s="6"/>
      <c r="I11" s="6">
        <v>6000</v>
      </c>
      <c r="J11" s="3">
        <v>15000</v>
      </c>
      <c r="K11" s="6"/>
      <c r="L11" s="4"/>
      <c r="M11" s="4"/>
      <c r="N11" s="3"/>
      <c r="O11" s="4"/>
      <c r="P11" s="3">
        <v>30000</v>
      </c>
      <c r="Q11" s="3">
        <v>5000</v>
      </c>
      <c r="R11" s="6">
        <v>500</v>
      </c>
      <c r="S11" s="3">
        <v>61500</v>
      </c>
    </row>
    <row r="12" spans="1:19" ht="15">
      <c r="A12" s="3" t="s">
        <v>23</v>
      </c>
      <c r="B12" s="5" t="s">
        <v>38</v>
      </c>
      <c r="C12" s="4" t="s">
        <v>29</v>
      </c>
      <c r="D12" s="3">
        <v>40</v>
      </c>
      <c r="E12" s="6">
        <v>7000</v>
      </c>
      <c r="F12" s="4"/>
      <c r="G12" s="3"/>
      <c r="H12" s="6"/>
      <c r="I12" s="6">
        <v>4000</v>
      </c>
      <c r="J12" s="3">
        <v>10000</v>
      </c>
      <c r="K12" s="6"/>
      <c r="L12" s="4"/>
      <c r="M12" s="4"/>
      <c r="N12" s="3"/>
      <c r="O12" s="4"/>
      <c r="P12" s="3">
        <v>20000</v>
      </c>
      <c r="Q12" s="6">
        <v>10000</v>
      </c>
      <c r="R12" s="6">
        <v>500</v>
      </c>
      <c r="S12" s="3">
        <v>51500</v>
      </c>
    </row>
    <row r="13" spans="1:19" ht="15">
      <c r="A13" s="3" t="s">
        <v>24</v>
      </c>
      <c r="B13" s="5" t="s">
        <v>42</v>
      </c>
      <c r="C13" s="4" t="s">
        <v>34</v>
      </c>
      <c r="D13" s="3">
        <v>12</v>
      </c>
      <c r="E13" s="6"/>
      <c r="F13" s="4"/>
      <c r="G13" s="3">
        <v>4800</v>
      </c>
      <c r="H13" s="3">
        <v>7420</v>
      </c>
      <c r="I13" s="6">
        <v>1200</v>
      </c>
      <c r="J13" s="6">
        <v>3000</v>
      </c>
      <c r="K13" s="6">
        <v>7700</v>
      </c>
      <c r="L13" s="4"/>
      <c r="M13" s="4"/>
      <c r="N13" s="3">
        <v>7420</v>
      </c>
      <c r="O13" s="4"/>
      <c r="P13" s="6">
        <v>6000</v>
      </c>
      <c r="Q13" s="4"/>
      <c r="R13" s="4"/>
      <c r="S13" s="6">
        <v>37540</v>
      </c>
    </row>
    <row r="14" spans="1:19" ht="15">
      <c r="A14" s="7" t="s">
        <v>25</v>
      </c>
      <c r="B14" s="5" t="s">
        <v>39</v>
      </c>
      <c r="C14" s="5" t="s">
        <v>29</v>
      </c>
      <c r="D14" s="3">
        <v>60</v>
      </c>
      <c r="E14" s="3">
        <v>5000</v>
      </c>
      <c r="F14" s="4"/>
      <c r="G14" s="3"/>
      <c r="H14" s="6"/>
      <c r="I14" s="6">
        <v>6000</v>
      </c>
      <c r="J14" s="3">
        <v>15000</v>
      </c>
      <c r="K14" s="6"/>
      <c r="L14" s="4"/>
      <c r="M14" s="4"/>
      <c r="N14" s="3"/>
      <c r="O14" s="4"/>
      <c r="P14" s="3">
        <v>30000</v>
      </c>
      <c r="Q14" s="3">
        <v>7000</v>
      </c>
      <c r="R14" s="4"/>
      <c r="S14" s="3">
        <v>61000</v>
      </c>
    </row>
    <row r="15" spans="1:19" ht="15">
      <c r="A15" s="3" t="s">
        <v>26</v>
      </c>
      <c r="B15" s="5" t="s">
        <v>40</v>
      </c>
      <c r="C15" s="4" t="s">
        <v>47</v>
      </c>
      <c r="D15" s="3">
        <v>4</v>
      </c>
      <c r="E15" s="3"/>
      <c r="F15" s="3"/>
      <c r="G15" s="3">
        <v>1600</v>
      </c>
      <c r="H15" s="3">
        <v>5000</v>
      </c>
      <c r="I15" s="3">
        <v>400</v>
      </c>
      <c r="J15" s="3">
        <v>1000</v>
      </c>
      <c r="K15" s="3">
        <v>5500</v>
      </c>
      <c r="L15" s="3"/>
      <c r="M15" s="3"/>
      <c r="N15" s="3">
        <v>5000</v>
      </c>
      <c r="O15" s="3"/>
      <c r="P15" s="3">
        <v>2000</v>
      </c>
      <c r="Q15" s="3"/>
      <c r="R15" s="3"/>
      <c r="S15" s="3">
        <v>20500</v>
      </c>
    </row>
    <row r="16" spans="1:19" ht="15">
      <c r="A16" s="3" t="s">
        <v>27</v>
      </c>
      <c r="B16" s="5" t="s">
        <v>41</v>
      </c>
      <c r="C16" s="5" t="s">
        <v>29</v>
      </c>
      <c r="D16" s="3">
        <v>15</v>
      </c>
      <c r="E16" s="3"/>
      <c r="F16" s="3"/>
      <c r="G16" s="3"/>
      <c r="H16" s="3"/>
      <c r="I16" s="3">
        <v>1500</v>
      </c>
      <c r="J16" s="3">
        <v>3750</v>
      </c>
      <c r="K16" s="3"/>
      <c r="L16" s="3"/>
      <c r="M16" s="3"/>
      <c r="N16" s="3"/>
      <c r="O16" s="3"/>
      <c r="P16" s="3">
        <v>7500</v>
      </c>
      <c r="Q16" s="3"/>
      <c r="R16" s="3"/>
      <c r="S16" s="3">
        <v>12750</v>
      </c>
    </row>
    <row r="17" spans="1:19" ht="15">
      <c r="A17" s="3" t="s">
        <v>28</v>
      </c>
      <c r="B17" s="18" t="s">
        <v>50</v>
      </c>
      <c r="C17" s="5" t="s">
        <v>29</v>
      </c>
      <c r="D17" s="3">
        <v>40</v>
      </c>
      <c r="E17" s="3">
        <v>5000</v>
      </c>
      <c r="F17" s="3"/>
      <c r="G17" s="3"/>
      <c r="H17" s="3"/>
      <c r="I17" s="3">
        <v>4000</v>
      </c>
      <c r="J17" s="3">
        <v>10000</v>
      </c>
      <c r="K17" s="3"/>
      <c r="L17" s="3"/>
      <c r="M17" s="3"/>
      <c r="N17" s="3"/>
      <c r="O17" s="3"/>
      <c r="P17" s="3">
        <v>20000</v>
      </c>
      <c r="Q17" s="3">
        <v>5000</v>
      </c>
      <c r="R17" s="3"/>
      <c r="S17" s="3">
        <v>44000</v>
      </c>
    </row>
    <row r="18" spans="1:19" ht="15">
      <c r="A18" s="3" t="s">
        <v>30</v>
      </c>
      <c r="B18" s="18" t="s">
        <v>45</v>
      </c>
      <c r="C18" s="5" t="s">
        <v>29</v>
      </c>
      <c r="D18" s="3">
        <v>20</v>
      </c>
      <c r="E18" s="3">
        <v>1000</v>
      </c>
      <c r="F18" s="3"/>
      <c r="G18" s="3"/>
      <c r="H18" s="3"/>
      <c r="I18" s="3">
        <v>2000</v>
      </c>
      <c r="J18" s="3">
        <v>5000</v>
      </c>
      <c r="K18" s="3"/>
      <c r="L18" s="3"/>
      <c r="M18" s="3"/>
      <c r="N18" s="3"/>
      <c r="O18" s="3"/>
      <c r="P18" s="3">
        <v>10000</v>
      </c>
      <c r="Q18" s="3">
        <v>1000</v>
      </c>
      <c r="R18" s="3"/>
      <c r="S18" s="3">
        <v>19000</v>
      </c>
    </row>
    <row r="19" spans="1:19" ht="15">
      <c r="A19" s="3" t="s">
        <v>43</v>
      </c>
      <c r="B19" s="18" t="s">
        <v>48</v>
      </c>
      <c r="C19" s="4" t="s">
        <v>49</v>
      </c>
      <c r="D19" s="3">
        <v>6</v>
      </c>
      <c r="E19" s="3"/>
      <c r="F19" s="3"/>
      <c r="G19" s="3">
        <v>2400</v>
      </c>
      <c r="H19" s="3">
        <v>7000</v>
      </c>
      <c r="I19" s="3">
        <v>600</v>
      </c>
      <c r="J19" s="3">
        <v>1500</v>
      </c>
      <c r="K19" s="3">
        <v>4400</v>
      </c>
      <c r="L19" s="3"/>
      <c r="M19" s="3"/>
      <c r="N19" s="3">
        <v>7000</v>
      </c>
      <c r="O19" s="3"/>
      <c r="P19" s="3">
        <v>3000</v>
      </c>
      <c r="Q19" s="3"/>
      <c r="R19" s="3"/>
      <c r="S19" s="3">
        <f>SUM(G19:R19)</f>
        <v>25900</v>
      </c>
    </row>
    <row r="20" spans="1:19" ht="15">
      <c r="A20" s="7" t="s">
        <v>44</v>
      </c>
      <c r="B20" s="18" t="s">
        <v>51</v>
      </c>
      <c r="C20" s="19" t="s">
        <v>52</v>
      </c>
      <c r="D20" s="7">
        <v>10</v>
      </c>
      <c r="E20" s="6"/>
      <c r="F20" s="4"/>
      <c r="G20" s="6">
        <v>5600</v>
      </c>
      <c r="H20" s="3">
        <v>10000</v>
      </c>
      <c r="I20" s="21">
        <v>1000</v>
      </c>
      <c r="J20" s="7">
        <v>5000</v>
      </c>
      <c r="K20" s="6">
        <v>11000</v>
      </c>
      <c r="L20" s="22"/>
      <c r="M20" s="4"/>
      <c r="N20" s="6">
        <v>10000</v>
      </c>
      <c r="O20" s="20"/>
      <c r="P20" s="7">
        <v>5000</v>
      </c>
      <c r="Q20" s="6"/>
      <c r="R20" s="20"/>
      <c r="S20" s="23">
        <f>SUM(G20:R20)</f>
        <v>47600</v>
      </c>
    </row>
    <row r="21" spans="1:19" ht="15">
      <c r="A21" s="7" t="s">
        <v>46</v>
      </c>
      <c r="B21" s="18" t="s">
        <v>54</v>
      </c>
      <c r="C21" s="18" t="s">
        <v>55</v>
      </c>
      <c r="D21" s="7">
        <v>10</v>
      </c>
      <c r="E21" s="18"/>
      <c r="F21" s="18"/>
      <c r="G21" s="18"/>
      <c r="H21" s="18"/>
      <c r="I21" s="7">
        <v>1000</v>
      </c>
      <c r="J21" s="7">
        <v>5000</v>
      </c>
      <c r="K21" s="18"/>
      <c r="L21" s="18"/>
      <c r="M21" s="18"/>
      <c r="N21" s="18"/>
      <c r="O21" s="18"/>
      <c r="P21" s="7">
        <v>5000</v>
      </c>
      <c r="Q21" s="18"/>
      <c r="R21" s="18"/>
      <c r="S21" s="7">
        <f>SUM(I21:R21)</f>
        <v>11000</v>
      </c>
    </row>
    <row r="22" spans="1:19" ht="15">
      <c r="A22" s="7" t="s">
        <v>53</v>
      </c>
      <c r="B22" s="18" t="s">
        <v>56</v>
      </c>
      <c r="C22" s="18" t="s">
        <v>57</v>
      </c>
      <c r="D22" s="7">
        <v>10</v>
      </c>
      <c r="E22" s="18"/>
      <c r="F22" s="18"/>
      <c r="G22" s="7">
        <v>500</v>
      </c>
      <c r="H22" s="7">
        <v>10000</v>
      </c>
      <c r="I22" s="7">
        <v>1000</v>
      </c>
      <c r="J22" s="7">
        <v>5000</v>
      </c>
      <c r="K22" s="7">
        <v>11000</v>
      </c>
      <c r="L22" s="18"/>
      <c r="M22" s="18"/>
      <c r="N22" s="7">
        <v>10000</v>
      </c>
      <c r="O22" s="18"/>
      <c r="P22" s="7">
        <v>5000</v>
      </c>
      <c r="Q22" s="18"/>
      <c r="R22" s="18"/>
      <c r="S22" s="7">
        <f>SUM(G22:R22)</f>
        <v>42500</v>
      </c>
    </row>
    <row r="23" spans="1:19" ht="15">
      <c r="A23" s="24"/>
      <c r="S23" s="25">
        <f>SUM(S6:S22)</f>
        <v>704310</v>
      </c>
    </row>
  </sheetData>
  <sheetProtection/>
  <mergeCells count="18">
    <mergeCell ref="D2:I2"/>
    <mergeCell ref="A4:A5"/>
    <mergeCell ref="K4:M5"/>
    <mergeCell ref="I4:I5"/>
    <mergeCell ref="J4:J5"/>
    <mergeCell ref="F4:F5"/>
    <mergeCell ref="H4:H5"/>
    <mergeCell ref="G4:G5"/>
    <mergeCell ref="A1:O1"/>
    <mergeCell ref="R4:R5"/>
    <mergeCell ref="S4:S5"/>
    <mergeCell ref="P4:P5"/>
    <mergeCell ref="Q4:Q5"/>
    <mergeCell ref="N4:O4"/>
    <mergeCell ref="C4:C5"/>
    <mergeCell ref="D4:D5"/>
    <mergeCell ref="B4:B5"/>
    <mergeCell ref="E4:E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bux12</dc:creator>
  <cp:keywords/>
  <dc:description/>
  <cp:lastModifiedBy>Admin</cp:lastModifiedBy>
  <cp:lastPrinted>2016-04-28T10:10:23Z</cp:lastPrinted>
  <dcterms:created xsi:type="dcterms:W3CDTF">2014-04-23T11:58:24Z</dcterms:created>
  <dcterms:modified xsi:type="dcterms:W3CDTF">2016-04-28T10:15:11Z</dcterms:modified>
  <cp:category/>
  <cp:version/>
  <cp:contentType/>
  <cp:contentStatus/>
</cp:coreProperties>
</file>